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15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1" hidden="1">'表3-1 新增地方政府专项债券情况表'!$A$5:$Q$10</definedName>
    <definedName name="_xlnm._FilterDatabase" localSheetId="3" hidden="1">'表3-2 新增地方政府专项债券资金收支情况表'!$A$5:$F$10</definedName>
  </definedNames>
  <calcPr calcId="144525"/>
</workbook>
</file>

<file path=xl/sharedStrings.xml><?xml version="1.0" encoding="utf-8"?>
<sst xmlns="http://schemas.openxmlformats.org/spreadsheetml/2006/main" count="115" uniqueCount="65">
  <si>
    <t>表3-1</t>
  </si>
  <si>
    <t>2024年--2025年末4403 深圳市发行的新增地方政府一般债券情况表</t>
  </si>
  <si>
    <t>单位：亿元</t>
  </si>
  <si>
    <t xml:space="preserve">                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</si>
  <si>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</si>
  <si>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</si>
  <si>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</si>
  <si>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</si>
  <si>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</si>
  <si>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</si>
  <si>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</si>
  <si>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</si>
  <si>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</si>
  <si>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</si>
  <si>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</si>
  <si>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</si>
  <si>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2025年深圳市离岸人民币地方政府债券（2年期）</t>
  </si>
  <si>
    <t>HK0001192506</t>
  </si>
  <si>
    <t>一般债券</t>
  </si>
  <si>
    <t>2025-09-22</t>
  </si>
  <si>
    <t>1.61</t>
  </si>
  <si>
    <t>2年</t>
  </si>
  <si>
    <t>深圳市第三十高级中学、深圳中学深汕学校（九年一贯制）</t>
  </si>
  <si>
    <t>2024年深圳市离岸人民币地方政府债券（2年期）</t>
  </si>
  <si>
    <t>HK0001045761</t>
  </si>
  <si>
    <t>2024-08-08</t>
  </si>
  <si>
    <t>2.15</t>
  </si>
  <si>
    <t>光明高中园（综合高中）、深汕高中园、深圳市第二十五高级中学、深圳市第三十三高级中学</t>
  </si>
  <si>
    <t>2024年--2025年末4403 深圳市发行的新增地方政府专项债券情况表</t>
  </si>
  <si>
    <t>债券项目资产类型</t>
  </si>
  <si>
    <t>已取得项目收益</t>
  </si>
  <si>
    <t>2025年深圳市政府专项债券（三十二期）</t>
  </si>
  <si>
    <t>2505662</t>
  </si>
  <si>
    <t>其他领域专项债券</t>
  </si>
  <si>
    <t>2025-07-11</t>
  </si>
  <si>
    <t>1.67</t>
  </si>
  <si>
    <t>10年</t>
  </si>
  <si>
    <t>房屋,在建工程</t>
  </si>
  <si>
    <t>深圳大学城国际校区（一期）、深圳市第二十八高级中学</t>
  </si>
  <si>
    <t>2025年深圳市政府专项债券（三十六期）</t>
  </si>
  <si>
    <t>2505666</t>
  </si>
  <si>
    <t>2.04</t>
  </si>
  <si>
    <t>30年</t>
  </si>
  <si>
    <t>深圳市第三十五高级中学、深圳市第三十七高级中学</t>
  </si>
  <si>
    <t>2025年深圳市政府专项债券（五十八期）</t>
  </si>
  <si>
    <t>199398</t>
  </si>
  <si>
    <t>2025-10-16</t>
  </si>
  <si>
    <t>2.06</t>
  </si>
  <si>
    <t>深圳大学城国际校区（一期）、深圳市第二十八高级中学、深圳市第三十六高级中学</t>
  </si>
  <si>
    <t>2025年深圳市政府专项债券（六十二期）</t>
  </si>
  <si>
    <t>199402</t>
  </si>
  <si>
    <t>2.39</t>
  </si>
  <si>
    <t>深圳市第三十五高级中学、深圳市第三十七高级中学、深汕高中园（综合高中）项目</t>
  </si>
  <si>
    <t>表3-2</t>
  </si>
  <si>
    <t>2024年--2025年末4403 深圳市发行的新增地方政府一般债券资金收支情况表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</si>
  <si>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</si>
  <si>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</si>
  <si>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</si>
  <si>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</si>
  <si>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</si>
  <si>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</si>
  <si>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205教育支出</t>
  </si>
  <si>
    <t>2024年--2025年末4403 深圳市发行的新增地方政府专项债券资金收支情况表</t>
  </si>
  <si>
    <t>2024年--2025年末新增专项债券资金收入</t>
  </si>
  <si>
    <t>2024年--2025年末新增专项债券资金安排的支出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</si>
</sst>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name val="宋体"/>
      <charset val="1"/>
      <scheme val="minor"/>
    </font>
    <font>
      <sz val="12"/>
      <name val="SimSun"/>
      <charset val="134"/>
    </font>
    <font>
      <sz val="12"/>
      <color indexed="8"/>
      <name val="宋体"/>
      <charset val="1"/>
      <scheme val="minor"/>
    </font>
    <font>
      <b/>
      <sz val="18"/>
      <name val="微软雅黑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2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5" fillId="12" borderId="2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6" fillId="0" borderId="0" xfId="0" applyFont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workbookViewId="0">
      <selection activeCell="C10" sqref="C10"/>
    </sheetView>
  </sheetViews>
  <sheetFormatPr defaultColWidth="10" defaultRowHeight="13.5"/>
  <cols>
    <col min="1" max="1" width="23.625" customWidth="1"/>
    <col min="2" max="11" width="9.75" customWidth="1"/>
    <col min="12" max="12" width="19.1083333333333" customWidth="1"/>
    <col min="13" max="15" width="9"/>
    <col min="16" max="16" width="9.76666666666667" customWidth="1"/>
  </cols>
  <sheetData>
    <row r="1" spans="1:1">
      <c r="A1" s="1" t="s">
        <v>0</v>
      </c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2">
      <c r="A3" s="1"/>
      <c r="B3" s="1"/>
      <c r="C3" s="1"/>
      <c r="D3" s="1"/>
      <c r="E3" s="1"/>
      <c r="F3" s="1"/>
      <c r="G3" s="1"/>
      <c r="I3" s="1"/>
      <c r="J3" s="1"/>
      <c r="K3" s="1"/>
      <c r="L3" s="50" t="s">
        <v>2</v>
      </c>
    </row>
    <row r="4" s="43" customFormat="1" ht="61" customHeight="1" spans="1:12">
      <c r="A4" s="44" t="s">
        <v>3</v>
      </c>
      <c r="B4" s="8" t="s">
        <v>4</v>
      </c>
      <c r="C4" s="8"/>
      <c r="D4" s="8"/>
      <c r="E4" s="8"/>
      <c r="F4" s="8"/>
      <c r="G4" s="8"/>
      <c r="H4" s="6" t="s">
        <v>5</v>
      </c>
      <c r="I4" s="8"/>
      <c r="J4" s="8" t="s">
        <v>6</v>
      </c>
      <c r="K4" s="8"/>
      <c r="L4" s="8" t="s">
        <v>7</v>
      </c>
    </row>
    <row r="5" s="43" customFormat="1" ht="61" customHeight="1" spans="1:12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6"/>
      <c r="I5" s="8" t="s">
        <v>15</v>
      </c>
      <c r="J5" s="8"/>
      <c r="K5" s="8" t="s">
        <v>15</v>
      </c>
      <c r="L5" s="8"/>
    </row>
    <row r="6" s="43" customFormat="1" ht="73" customHeight="1" spans="1:15">
      <c r="A6" s="9" t="s">
        <v>16</v>
      </c>
      <c r="B6" s="9" t="s">
        <v>17</v>
      </c>
      <c r="C6" s="9" t="s">
        <v>18</v>
      </c>
      <c r="D6" s="45">
        <v>1</v>
      </c>
      <c r="E6" s="9" t="s">
        <v>19</v>
      </c>
      <c r="F6" s="9" t="s">
        <v>20</v>
      </c>
      <c r="G6" s="9" t="s">
        <v>21</v>
      </c>
      <c r="H6" s="46">
        <v>8.7105</v>
      </c>
      <c r="I6" s="45">
        <v>1</v>
      </c>
      <c r="J6" s="45">
        <v>6.6241</v>
      </c>
      <c r="K6" s="45">
        <v>1</v>
      </c>
      <c r="L6" s="51" t="s">
        <v>22</v>
      </c>
      <c r="M6" s="52"/>
      <c r="N6" s="52"/>
      <c r="O6" s="52"/>
    </row>
    <row r="7" s="43" customFormat="1" ht="73" customHeight="1" spans="1:15">
      <c r="A7" s="9" t="s">
        <v>23</v>
      </c>
      <c r="B7" s="9" t="s">
        <v>24</v>
      </c>
      <c r="C7" s="9" t="s">
        <v>18</v>
      </c>
      <c r="D7" s="47">
        <v>9</v>
      </c>
      <c r="E7" s="9" t="s">
        <v>25</v>
      </c>
      <c r="F7" s="9" t="s">
        <v>26</v>
      </c>
      <c r="G7" s="9" t="s">
        <v>21</v>
      </c>
      <c r="H7" s="48">
        <v>50.0211</v>
      </c>
      <c r="I7" s="53">
        <v>9</v>
      </c>
      <c r="J7" s="53">
        <v>49.13</v>
      </c>
      <c r="K7" s="54">
        <v>9</v>
      </c>
      <c r="L7" s="9" t="s">
        <v>27</v>
      </c>
      <c r="M7" s="52"/>
      <c r="N7" s="52"/>
      <c r="O7" s="52"/>
    </row>
    <row r="8" ht="14.3" customHeight="1" spans="1:8">
      <c r="A8" s="1"/>
      <c r="B8" s="1"/>
      <c r="C8" s="1"/>
      <c r="D8" s="1"/>
      <c r="E8" s="1"/>
      <c r="F8" s="1"/>
      <c r="G8" s="1"/>
      <c r="H8" s="49"/>
    </row>
    <row r="23" spans="11:11">
      <c r="K23" s="55"/>
    </row>
    <row r="28" spans="11:12">
      <c r="K28" s="56"/>
      <c r="L28" s="56"/>
    </row>
    <row r="29" spans="11:12">
      <c r="K29" s="56"/>
      <c r="L29" s="56"/>
    </row>
    <row r="30" spans="11:12">
      <c r="K30" s="57"/>
      <c r="L30" s="56"/>
    </row>
    <row r="31" spans="11:12">
      <c r="K31" s="56"/>
      <c r="L31" s="56"/>
    </row>
    <row r="32" spans="11:12">
      <c r="K32" s="56"/>
      <c r="L32" s="56"/>
    </row>
  </sheetData>
  <mergeCells count="6">
    <mergeCell ref="A2:L2"/>
    <mergeCell ref="B4:G4"/>
    <mergeCell ref="H4:I4"/>
    <mergeCell ref="J4:K4"/>
    <mergeCell ref="A8:H8"/>
    <mergeCell ref="L4:L5"/>
  </mergeCells>
  <pageMargins left="0.39300000667572" right="0.39300000667572" top="0.39300000667572" bottom="0.3930000066757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zoomScale="85" zoomScaleNormal="85" workbookViewId="0">
      <selection activeCell="R9" sqref="R9"/>
    </sheetView>
  </sheetViews>
  <sheetFormatPr defaultColWidth="10" defaultRowHeight="13.5"/>
  <cols>
    <col min="1" max="1" width="29.1083333333333" customWidth="1"/>
    <col min="2" max="2" width="11.1666666666667" style="12" customWidth="1"/>
    <col min="3" max="3" width="11.9166666666667" style="12" customWidth="1"/>
    <col min="4" max="4" width="10.5" style="13" customWidth="1"/>
    <col min="5" max="5" width="12.1333333333333" style="12" customWidth="1"/>
    <col min="6" max="6" width="6.63333333333333" style="12" customWidth="1"/>
    <col min="7" max="7" width="6.75" style="12" customWidth="1"/>
    <col min="8" max="8" width="20.5833333333333" customWidth="1"/>
    <col min="9" max="12" width="11.4666666666667" style="14" customWidth="1"/>
    <col min="13" max="13" width="9.46666666666667" style="14" customWidth="1"/>
    <col min="14" max="14" width="24.8333333333333" customWidth="1"/>
    <col min="15" max="17" width="9"/>
    <col min="18" max="18" width="13.7166666666667" customWidth="1"/>
  </cols>
  <sheetData>
    <row r="1" ht="23" customHeight="1" spans="1:14">
      <c r="A1" s="15" t="s">
        <v>0</v>
      </c>
      <c r="B1" s="16"/>
      <c r="C1" s="16"/>
      <c r="D1" s="17"/>
      <c r="E1" s="16"/>
      <c r="F1" s="16"/>
      <c r="G1" s="16"/>
      <c r="H1" s="18"/>
      <c r="I1" s="29"/>
      <c r="J1" s="29"/>
      <c r="K1" s="29"/>
      <c r="L1" s="29"/>
      <c r="M1" s="29"/>
      <c r="N1" s="18"/>
    </row>
    <row r="2" ht="42" customHeight="1" spans="1:14">
      <c r="A2" s="19" t="s">
        <v>28</v>
      </c>
      <c r="B2" s="19"/>
      <c r="C2" s="19"/>
      <c r="D2" s="20"/>
      <c r="E2" s="19"/>
      <c r="F2" s="19"/>
      <c r="G2" s="19"/>
      <c r="H2" s="19"/>
      <c r="I2" s="20"/>
      <c r="J2" s="20"/>
      <c r="K2" s="20"/>
      <c r="L2" s="20"/>
      <c r="M2" s="20"/>
      <c r="N2" s="19"/>
    </row>
    <row r="3" ht="23" customHeight="1" spans="1:14">
      <c r="A3" s="15"/>
      <c r="B3" s="15"/>
      <c r="C3" s="15"/>
      <c r="D3" s="21"/>
      <c r="E3" s="15"/>
      <c r="F3" s="15"/>
      <c r="G3" s="15"/>
      <c r="H3" s="18"/>
      <c r="I3" s="29"/>
      <c r="J3" s="21"/>
      <c r="K3" s="21"/>
      <c r="L3" s="21"/>
      <c r="M3" s="29"/>
      <c r="N3" s="30" t="s">
        <v>2</v>
      </c>
    </row>
    <row r="4" ht="33" customHeight="1" spans="1:14">
      <c r="A4" s="22"/>
      <c r="B4" s="23" t="s">
        <v>4</v>
      </c>
      <c r="C4" s="23"/>
      <c r="D4" s="23"/>
      <c r="E4" s="23"/>
      <c r="F4" s="23"/>
      <c r="G4" s="23"/>
      <c r="H4" s="23" t="s">
        <v>29</v>
      </c>
      <c r="I4" s="31" t="s">
        <v>5</v>
      </c>
      <c r="J4" s="31"/>
      <c r="K4" s="32" t="s">
        <v>6</v>
      </c>
      <c r="L4" s="33"/>
      <c r="M4" s="24" t="s">
        <v>30</v>
      </c>
      <c r="N4" s="23" t="s">
        <v>7</v>
      </c>
    </row>
    <row r="5" ht="76" customHeight="1" spans="1:14">
      <c r="A5" s="23" t="s">
        <v>8</v>
      </c>
      <c r="B5" s="23" t="s">
        <v>9</v>
      </c>
      <c r="C5" s="23" t="s">
        <v>10</v>
      </c>
      <c r="D5" s="24" t="s">
        <v>11</v>
      </c>
      <c r="E5" s="23" t="s">
        <v>12</v>
      </c>
      <c r="F5" s="23" t="s">
        <v>13</v>
      </c>
      <c r="G5" s="23" t="s">
        <v>14</v>
      </c>
      <c r="H5" s="23"/>
      <c r="I5" s="34"/>
      <c r="J5" s="35" t="s">
        <v>15</v>
      </c>
      <c r="K5" s="34"/>
      <c r="L5" s="36" t="s">
        <v>15</v>
      </c>
      <c r="M5" s="24"/>
      <c r="N5" s="23"/>
    </row>
    <row r="6" s="11" customFormat="1" ht="78" customHeight="1" spans="1:17">
      <c r="A6" s="25" t="s">
        <v>31</v>
      </c>
      <c r="B6" s="25" t="s">
        <v>32</v>
      </c>
      <c r="C6" s="25" t="s">
        <v>33</v>
      </c>
      <c r="D6" s="26">
        <v>1.5</v>
      </c>
      <c r="E6" s="25" t="s">
        <v>34</v>
      </c>
      <c r="F6" s="25" t="s">
        <v>35</v>
      </c>
      <c r="G6" s="25" t="s">
        <v>36</v>
      </c>
      <c r="H6" s="25" t="s">
        <v>37</v>
      </c>
      <c r="I6" s="37">
        <v>24.11</v>
      </c>
      <c r="J6" s="38">
        <v>2.4</v>
      </c>
      <c r="K6" s="38">
        <v>15.51</v>
      </c>
      <c r="L6" s="39">
        <v>2.4</v>
      </c>
      <c r="M6" s="40">
        <v>0</v>
      </c>
      <c r="N6" s="41" t="s">
        <v>38</v>
      </c>
      <c r="O6" s="28"/>
      <c r="P6" s="28"/>
      <c r="Q6" s="28"/>
    </row>
    <row r="7" s="11" customFormat="1" ht="78" customHeight="1" spans="1:17">
      <c r="A7" s="27" t="s">
        <v>39</v>
      </c>
      <c r="B7" s="25" t="s">
        <v>40</v>
      </c>
      <c r="C7" s="25" t="s">
        <v>33</v>
      </c>
      <c r="D7" s="26">
        <v>7.2</v>
      </c>
      <c r="E7" s="25" t="s">
        <v>34</v>
      </c>
      <c r="F7" s="25" t="s">
        <v>41</v>
      </c>
      <c r="G7" s="25" t="s">
        <v>42</v>
      </c>
      <c r="H7" s="25" t="s">
        <v>37</v>
      </c>
      <c r="I7" s="37">
        <v>16.73</v>
      </c>
      <c r="J7" s="38">
        <v>9.5</v>
      </c>
      <c r="K7" s="38">
        <v>11.71</v>
      </c>
      <c r="L7" s="39">
        <v>9.5</v>
      </c>
      <c r="M7" s="40">
        <v>0</v>
      </c>
      <c r="N7" s="41" t="s">
        <v>43</v>
      </c>
      <c r="O7" s="28"/>
      <c r="P7" s="28"/>
      <c r="Q7" s="28"/>
    </row>
    <row r="8" s="11" customFormat="1" ht="78" customHeight="1" spans="1:17">
      <c r="A8" s="27" t="s">
        <v>44</v>
      </c>
      <c r="B8" s="25" t="s">
        <v>45</v>
      </c>
      <c r="C8" s="25" t="s">
        <v>33</v>
      </c>
      <c r="D8" s="26">
        <v>1.6</v>
      </c>
      <c r="E8" s="25" t="s">
        <v>46</v>
      </c>
      <c r="F8" s="25" t="s">
        <v>47</v>
      </c>
      <c r="G8" s="25" t="s">
        <v>36</v>
      </c>
      <c r="H8" s="25" t="s">
        <v>37</v>
      </c>
      <c r="I8" s="37">
        <v>33.53</v>
      </c>
      <c r="J8" s="38">
        <v>3.1</v>
      </c>
      <c r="K8" s="38">
        <v>17.01</v>
      </c>
      <c r="L8" s="39">
        <v>3.1</v>
      </c>
      <c r="M8" s="40">
        <v>0</v>
      </c>
      <c r="N8" s="41" t="s">
        <v>48</v>
      </c>
      <c r="O8" s="28"/>
      <c r="P8" s="28"/>
      <c r="Q8" s="28"/>
    </row>
    <row r="9" s="11" customFormat="1" ht="78" customHeight="1" spans="1:17">
      <c r="A9" s="27" t="s">
        <v>49</v>
      </c>
      <c r="B9" s="25" t="s">
        <v>50</v>
      </c>
      <c r="C9" s="25" t="s">
        <v>33</v>
      </c>
      <c r="D9" s="26">
        <v>3.2</v>
      </c>
      <c r="E9" s="25" t="s">
        <v>46</v>
      </c>
      <c r="F9" s="25" t="s">
        <v>51</v>
      </c>
      <c r="G9" s="25" t="s">
        <v>42</v>
      </c>
      <c r="H9" s="25" t="s">
        <v>37</v>
      </c>
      <c r="I9" s="37">
        <v>23.32</v>
      </c>
      <c r="J9" s="38">
        <v>10.4</v>
      </c>
      <c r="K9" s="38">
        <v>14.35</v>
      </c>
      <c r="L9" s="39">
        <v>10.4</v>
      </c>
      <c r="M9" s="40">
        <v>0</v>
      </c>
      <c r="N9" s="41" t="s">
        <v>52</v>
      </c>
      <c r="O9" s="28"/>
      <c r="P9" s="28"/>
      <c r="Q9" s="28"/>
    </row>
    <row r="10" ht="14.3" customHeight="1" spans="1:10">
      <c r="A10" s="1"/>
      <c r="B10" s="1"/>
      <c r="C10" s="1"/>
      <c r="D10" s="28"/>
      <c r="E10" s="1"/>
      <c r="F10" s="1"/>
      <c r="G10" s="1"/>
      <c r="H10" s="1"/>
      <c r="I10" s="42"/>
      <c r="J10" s="42"/>
    </row>
    <row r="17" spans="18:18">
      <c r="R17" s="14"/>
    </row>
    <row r="19" spans="18:18">
      <c r="R19" s="14"/>
    </row>
  </sheetData>
  <mergeCells count="8">
    <mergeCell ref="A2:N2"/>
    <mergeCell ref="B4:G4"/>
    <mergeCell ref="I4:J4"/>
    <mergeCell ref="K4:L4"/>
    <mergeCell ref="A10:J10"/>
    <mergeCell ref="H4:H5"/>
    <mergeCell ref="M4:M5"/>
    <mergeCell ref="N4:N5"/>
  </mergeCells>
  <pageMargins left="0.590277777777778" right="0.708333333333333" top="0.268999993801117" bottom="0.268999993801117" header="0" footer="0"/>
  <pageSetup paperSize="9" scale="7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 outlineLevelRow="7" outlineLevelCol="5"/>
  <cols>
    <col min="1" max="1" width="13.5666666666667" customWidth="1"/>
    <col min="2" max="2" width="45.375" customWidth="1"/>
    <col min="3" max="3" width="11.25" customWidth="1"/>
    <col min="4" max="4" width="37.1333333333333" customWidth="1"/>
    <col min="5" max="5" width="11.25" customWidth="1"/>
    <col min="6" max="7" width="9"/>
    <col min="8" max="8" width="9.76666666666667" customWidth="1"/>
  </cols>
  <sheetData>
    <row r="1" ht="14.3" customHeight="1" spans="1:1">
      <c r="A1" s="1" t="s">
        <v>53</v>
      </c>
    </row>
    <row r="2" ht="31" customHeight="1" spans="1:5">
      <c r="A2" s="2" t="s">
        <v>54</v>
      </c>
      <c r="B2" s="2"/>
      <c r="C2" s="2"/>
      <c r="D2" s="2"/>
      <c r="E2" s="2"/>
    </row>
    <row r="3" ht="19" customHeight="1" spans="5:5">
      <c r="E3" s="3" t="s">
        <v>2</v>
      </c>
    </row>
    <row r="4" ht="45" customHeight="1" spans="1:5">
      <c r="A4" s="8" t="s">
        <v>55</v>
      </c>
      <c r="B4" s="8" t="s">
        <v>56</v>
      </c>
      <c r="C4" s="8"/>
      <c r="D4" s="8" t="s">
        <v>57</v>
      </c>
      <c r="E4" s="8"/>
    </row>
    <row r="5" ht="29" customHeight="1" spans="1:5">
      <c r="A5" s="8"/>
      <c r="B5" s="8" t="s">
        <v>8</v>
      </c>
      <c r="C5" s="8" t="s">
        <v>58</v>
      </c>
      <c r="D5" s="8" t="s">
        <v>59</v>
      </c>
      <c r="E5" s="8" t="s">
        <v>58</v>
      </c>
    </row>
    <row r="6" customFormat="1" ht="29" customHeight="1" spans="1:6">
      <c r="A6" s="9" t="s">
        <v>60</v>
      </c>
      <c r="B6" s="9"/>
      <c r="C6" s="10">
        <f>C7+C8</f>
        <v>10</v>
      </c>
      <c r="D6" s="9"/>
      <c r="E6" s="10">
        <f>E7+E8</f>
        <v>10</v>
      </c>
      <c r="F6" s="1"/>
    </row>
    <row r="7" customFormat="1" ht="29" customHeight="1" spans="1:6">
      <c r="A7" s="9">
        <v>1</v>
      </c>
      <c r="B7" s="9" t="s">
        <v>23</v>
      </c>
      <c r="C7" s="10">
        <v>1</v>
      </c>
      <c r="D7" s="9" t="s">
        <v>61</v>
      </c>
      <c r="E7" s="10">
        <v>1</v>
      </c>
      <c r="F7" s="1"/>
    </row>
    <row r="8" customFormat="1" ht="29" customHeight="1" spans="1:6">
      <c r="A8" s="9">
        <v>2</v>
      </c>
      <c r="B8" s="9" t="s">
        <v>16</v>
      </c>
      <c r="C8" s="10">
        <v>9</v>
      </c>
      <c r="D8" s="9" t="s">
        <v>61</v>
      </c>
      <c r="E8" s="10">
        <v>9</v>
      </c>
      <c r="F8" s="1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pane ySplit="5" topLeftCell="A6" activePane="bottomLeft" state="frozen"/>
      <selection/>
      <selection pane="bottomLeft" activeCell="C34" sqref="C34"/>
    </sheetView>
  </sheetViews>
  <sheetFormatPr defaultColWidth="10" defaultRowHeight="13.5" outlineLevelCol="5"/>
  <cols>
    <col min="1" max="1" width="11.25" customWidth="1"/>
    <col min="2" max="2" width="39.125" customWidth="1"/>
    <col min="3" max="3" width="12.6333333333333" customWidth="1"/>
    <col min="4" max="4" width="33.625" customWidth="1"/>
    <col min="5" max="5" width="12.6333333333333" customWidth="1"/>
    <col min="6" max="6" width="9"/>
    <col min="7" max="7" width="9.76666666666667" customWidth="1"/>
  </cols>
  <sheetData>
    <row r="1" ht="14.3" customHeight="1" spans="1:1">
      <c r="A1" s="1" t="s">
        <v>53</v>
      </c>
    </row>
    <row r="2" ht="45" customHeight="1" spans="1:5">
      <c r="A2" s="2" t="s">
        <v>62</v>
      </c>
      <c r="B2" s="2"/>
      <c r="C2" s="2"/>
      <c r="D2" s="2"/>
      <c r="E2" s="2"/>
    </row>
    <row r="3" ht="20" customHeight="1" spans="5:5">
      <c r="E3" s="3" t="s">
        <v>2</v>
      </c>
    </row>
    <row r="4" ht="40" customHeight="1" spans="1:5">
      <c r="A4" s="4" t="s">
        <v>55</v>
      </c>
      <c r="B4" s="5" t="s">
        <v>63</v>
      </c>
      <c r="C4" s="6"/>
      <c r="D4" s="5" t="s">
        <v>64</v>
      </c>
      <c r="E4" s="6"/>
    </row>
    <row r="5" ht="27" customHeight="1" spans="1:5">
      <c r="A5" s="7"/>
      <c r="B5" s="8" t="s">
        <v>8</v>
      </c>
      <c r="C5" s="8" t="s">
        <v>58</v>
      </c>
      <c r="D5" s="8" t="s">
        <v>59</v>
      </c>
      <c r="E5" s="8" t="s">
        <v>58</v>
      </c>
    </row>
    <row r="6" ht="26" customHeight="1" spans="1:6">
      <c r="A6" s="9" t="s">
        <v>60</v>
      </c>
      <c r="B6" s="9"/>
      <c r="C6" s="10">
        <f>SUM(C7:C10)</f>
        <v>13.5</v>
      </c>
      <c r="D6" s="9"/>
      <c r="E6" s="10">
        <v>13.5</v>
      </c>
      <c r="F6" s="1"/>
    </row>
    <row r="7" ht="26" customHeight="1" spans="1:6">
      <c r="A7" s="9">
        <v>1</v>
      </c>
      <c r="B7" s="9" t="s">
        <v>31</v>
      </c>
      <c r="C7" s="10">
        <v>1.5</v>
      </c>
      <c r="D7" s="9" t="s">
        <v>61</v>
      </c>
      <c r="E7" s="10">
        <v>1.5</v>
      </c>
      <c r="F7" s="1"/>
    </row>
    <row r="8" ht="26" customHeight="1" spans="1:6">
      <c r="A8" s="9">
        <v>2</v>
      </c>
      <c r="B8" s="9" t="s">
        <v>39</v>
      </c>
      <c r="C8" s="10">
        <v>7.2</v>
      </c>
      <c r="D8" s="9" t="s">
        <v>61</v>
      </c>
      <c r="E8" s="10">
        <v>7.2</v>
      </c>
      <c r="F8" s="1"/>
    </row>
    <row r="9" ht="26" customHeight="1" spans="1:6">
      <c r="A9" s="9">
        <v>3</v>
      </c>
      <c r="B9" s="9" t="s">
        <v>49</v>
      </c>
      <c r="C9" s="10">
        <v>3.2</v>
      </c>
      <c r="D9" s="9" t="s">
        <v>61</v>
      </c>
      <c r="E9" s="10">
        <v>3.2</v>
      </c>
      <c r="F9" s="1"/>
    </row>
    <row r="10" ht="26" customHeight="1" spans="1:6">
      <c r="A10" s="9">
        <v>4</v>
      </c>
      <c r="B10" s="9" t="s">
        <v>44</v>
      </c>
      <c r="C10" s="10">
        <v>1.6</v>
      </c>
      <c r="D10" s="9" t="s">
        <v>61</v>
      </c>
      <c r="E10" s="10">
        <v>1.6</v>
      </c>
      <c r="F10" s="1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2026-05-18T00:59:00Z</dcterms:created>
  <dcterms:modified xsi:type="dcterms:W3CDTF">2026-06-26T08:39:45Z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24F84A62FF1C4020BF24A4388A0E441A</vt:lpwstr>
  </property>
  <property fmtid="{D5CDD505-2E9C-101B-9397-08002B2CF9AE}" pid="3" name="KSOProductBuildVer">
    <vt:lpwstr>2052-11.8.2.11718</vt:lpwstr>
  </property>
  <property fmtid="{D5CDD505-2E9C-101B-9397-08002B2CF9AE}" pid="4" name="CalculationRule">
    <vt:i4>0</vt:i4>
  </property>
</Properties>
</file>